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T:\Asyl- und Obdachlosenwesen\Statistik\Monatsstatistik\2019\"/>
    </mc:Choice>
  </mc:AlternateContent>
  <xr:revisionPtr revIDLastSave="0" documentId="10_ncr:100000_{EBCB03C4-BD52-4544-B841-9DB593740199}" xr6:coauthVersionLast="31" xr6:coauthVersionMax="31" xr10:uidLastSave="{00000000-0000-0000-0000-000000000000}"/>
  <bookViews>
    <workbookView xWindow="0" yWindow="30" windowWidth="14115" windowHeight="9270" xr2:uid="{00000000-000D-0000-FFFF-FFFF00000000}"/>
  </bookViews>
  <sheets>
    <sheet name="Tabelle1" sheetId="1" r:id="rId1"/>
  </sheets>
  <calcPr calcId="179017"/>
</workbook>
</file>

<file path=xl/calcChain.xml><?xml version="1.0" encoding="utf-8"?>
<calcChain xmlns="http://schemas.openxmlformats.org/spreadsheetml/2006/main">
  <c r="E48" i="1" l="1"/>
  <c r="C26" i="1"/>
  <c r="B26" i="1"/>
  <c r="E12" i="1"/>
  <c r="E38" i="1" s="1"/>
  <c r="E40" i="1" s="1"/>
  <c r="E49" i="1" s="1"/>
  <c r="E50" i="1" s="1"/>
  <c r="D12" i="1"/>
  <c r="D38" i="1" s="1"/>
  <c r="D40" i="1" s="1"/>
  <c r="D49" i="1" s="1"/>
  <c r="D11" i="1"/>
  <c r="D48" i="1" s="1"/>
  <c r="C11" i="1"/>
  <c r="B11" i="1"/>
  <c r="D50" i="1" l="1"/>
  <c r="B48" i="1"/>
  <c r="E13" i="1"/>
  <c r="C48" i="1"/>
  <c r="D13" i="1"/>
  <c r="B12" i="1"/>
  <c r="B38" i="1" s="1"/>
  <c r="B40" i="1" s="1"/>
  <c r="B49" i="1" s="1"/>
  <c r="B50" i="1" s="1"/>
  <c r="C12" i="1"/>
  <c r="C38" i="1" s="1"/>
  <c r="C40" i="1" s="1"/>
  <c r="C49" i="1" s="1"/>
  <c r="F48" i="1"/>
  <c r="C13" i="1" l="1"/>
  <c r="C50" i="1"/>
  <c r="B13" i="1"/>
  <c r="F12" i="1"/>
  <c r="F13" i="1" l="1"/>
  <c r="F38" i="1" l="1"/>
  <c r="F40" i="1" s="1"/>
  <c r="F49" i="1" s="1"/>
  <c r="F50" i="1" s="1"/>
</calcChain>
</file>

<file path=xl/sharedStrings.xml><?xml version="1.0" encoding="utf-8"?>
<sst xmlns="http://schemas.openxmlformats.org/spreadsheetml/2006/main" count="40" uniqueCount="34">
  <si>
    <t>Personengruppe</t>
  </si>
  <si>
    <t>Wohnungslose</t>
  </si>
  <si>
    <t>Flüchtlinge</t>
  </si>
  <si>
    <t>insgesamt</t>
  </si>
  <si>
    <t>Unterkunft</t>
  </si>
  <si>
    <t>Übergangsheime</t>
  </si>
  <si>
    <t>Anzahl der in Übergangsheimen untergebrachten Personen</t>
  </si>
  <si>
    <t>Freie</t>
  </si>
  <si>
    <t>Stadt Haan</t>
  </si>
  <si>
    <t>Flüchtlinge (Unterkünfte)</t>
  </si>
  <si>
    <t>Düsseldorfer Str. 141a</t>
  </si>
  <si>
    <t>Dieker Straße 49</t>
  </si>
  <si>
    <t>Privatwohnung*</t>
  </si>
  <si>
    <t>*einschließlich anerk. Flüchtlinge</t>
  </si>
  <si>
    <t>Ellscheid 9 &amp; 9B</t>
  </si>
  <si>
    <t>GS Bachstraße 64</t>
  </si>
  <si>
    <t>Dellerstr. 90-90B</t>
  </si>
  <si>
    <t>Heidfeld 14</t>
  </si>
  <si>
    <t>Kaiserstraße 10-14</t>
  </si>
  <si>
    <t>Turnhalle Steinkulle 24       (nur Schlafplätze)</t>
  </si>
  <si>
    <t xml:space="preserve"> - Untergeschoß</t>
  </si>
  <si>
    <t xml:space="preserve"> - ehem. VHS</t>
  </si>
  <si>
    <t xml:space="preserve"> - ehem. Turnhalle</t>
  </si>
  <si>
    <t xml:space="preserve"> - Pavillon</t>
  </si>
  <si>
    <t xml:space="preserve"> - Haus Westfalen</t>
  </si>
  <si>
    <t xml:space="preserve"> - Seminargebäude</t>
  </si>
  <si>
    <t xml:space="preserve"> geschlossen</t>
  </si>
  <si>
    <t>geschlossen</t>
  </si>
  <si>
    <t>Düsselberger Str. 15              (ehem. Rockwell)</t>
  </si>
  <si>
    <t xml:space="preserve">Neandertalweg 4                           </t>
  </si>
  <si>
    <t xml:space="preserve"> -  Haus Rheinland</t>
  </si>
  <si>
    <t xml:space="preserve">Amt 50-2 - RI - </t>
  </si>
  <si>
    <t>Plätze</t>
  </si>
  <si>
    <t>Stand: 31.10.2019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</si>
</sst>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b/>
      <u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i/>
      <sz val="11"/>
      <color theme="1"/>
      <name val="Calibri"/>
      <family val="2"/>
      <scheme val="minor"/>
    </font>
    <font>
      <i/>
      <sz val="10"/>
      <name val="Arial"/>
      <family val="2"/>
    </font>
    <font>
      <b/>
      <sz val="11"/>
      <color theme="1" tint="4.9989318521683403E-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Border="1"/>
    <xf numFmtId="0" fontId="0" fillId="0" borderId="6" xfId="0" applyBorder="1"/>
    <xf numFmtId="0" fontId="0" fillId="0" borderId="0" xfId="0" applyFont="1"/>
    <xf numFmtId="0" fontId="0" fillId="0" borderId="0" xfId="0" applyFont="1" applyBorder="1"/>
    <xf numFmtId="0" fontId="0" fillId="0" borderId="0" xfId="0" applyAlignment="1">
      <alignment horizontal="center"/>
    </xf>
    <xf numFmtId="0" fontId="0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9" xfId="0" applyFont="1" applyBorder="1" applyAlignment="1"/>
    <xf numFmtId="0" fontId="4" fillId="0" borderId="4" xfId="0" applyFont="1" applyBorder="1"/>
    <xf numFmtId="0" fontId="5" fillId="0" borderId="0" xfId="0" applyFont="1" applyBorder="1"/>
    <xf numFmtId="0" fontId="6" fillId="0" borderId="0" xfId="0" applyFont="1" applyBorder="1"/>
    <xf numFmtId="0" fontId="0" fillId="0" borderId="0" xfId="0" applyFont="1" applyAlignment="1">
      <alignment horizontal="center"/>
    </xf>
    <xf numFmtId="0" fontId="4" fillId="0" borderId="3" xfId="0" applyFont="1" applyBorder="1" applyAlignment="1">
      <alignment horizontal="right"/>
    </xf>
    <xf numFmtId="0" fontId="7" fillId="0" borderId="0" xfId="0" applyFont="1" applyFill="1" applyBorder="1" applyAlignment="1">
      <alignment horizontal="justify" vertical="center"/>
    </xf>
    <xf numFmtId="0" fontId="4" fillId="0" borderId="0" xfId="0" applyFont="1" applyAlignment="1">
      <alignment horizontal="right"/>
    </xf>
    <xf numFmtId="0" fontId="3" fillId="0" borderId="0" xfId="0" applyFont="1"/>
    <xf numFmtId="0" fontId="4" fillId="0" borderId="0" xfId="0" applyFont="1" applyFill="1" applyBorder="1" applyAlignment="1">
      <alignment horizontal="right"/>
    </xf>
    <xf numFmtId="0" fontId="9" fillId="0" borderId="0" xfId="0" applyFont="1"/>
    <xf numFmtId="0" fontId="8" fillId="0" borderId="5" xfId="0" applyFont="1" applyBorder="1"/>
    <xf numFmtId="0" fontId="0" fillId="0" borderId="0" xfId="0" applyFont="1" applyFill="1" applyBorder="1" applyAlignment="1">
      <alignment horizontal="center" vertical="center"/>
    </xf>
    <xf numFmtId="0" fontId="3" fillId="2" borderId="8" xfId="0" applyFont="1" applyFill="1" applyBorder="1"/>
    <xf numFmtId="0" fontId="3" fillId="2" borderId="7" xfId="0" applyFont="1" applyFill="1" applyBorder="1"/>
    <xf numFmtId="0" fontId="0" fillId="0" borderId="0" xfId="0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4" fillId="0" borderId="11" xfId="0" applyFont="1" applyBorder="1"/>
    <xf numFmtId="0" fontId="9" fillId="0" borderId="0" xfId="0" applyFont="1" applyBorder="1"/>
    <xf numFmtId="0" fontId="4" fillId="0" borderId="1" xfId="0" applyFont="1" applyBorder="1"/>
    <xf numFmtId="0" fontId="3" fillId="4" borderId="12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6" fontId="0" fillId="0" borderId="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0" fillId="0" borderId="10" xfId="0" applyBorder="1"/>
    <xf numFmtId="0" fontId="3" fillId="4" borderId="1" xfId="0" applyFont="1" applyFill="1" applyBorder="1" applyAlignment="1">
      <alignment horizontal="center" vertical="center" wrapText="1"/>
    </xf>
    <xf numFmtId="0" fontId="0" fillId="0" borderId="13" xfId="0" applyBorder="1"/>
    <xf numFmtId="0" fontId="0" fillId="0" borderId="1" xfId="0" applyFont="1" applyBorder="1" applyAlignment="1">
      <alignment horizontal="center" vertical="center"/>
    </xf>
    <xf numFmtId="0" fontId="0" fillId="0" borderId="1" xfId="0" applyBorder="1"/>
    <xf numFmtId="0" fontId="3" fillId="3" borderId="14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 shrinkToFit="1"/>
    </xf>
    <xf numFmtId="0" fontId="1" fillId="0" borderId="1" xfId="0" applyFont="1" applyFill="1" applyBorder="1" applyAlignment="1">
      <alignment horizontal="center" vertical="center" wrapText="1" shrinkToFit="1"/>
    </xf>
    <xf numFmtId="0" fontId="10" fillId="0" borderId="1" xfId="0" applyFont="1" applyBorder="1"/>
    <xf numFmtId="0" fontId="10" fillId="0" borderId="3" xfId="0" applyFont="1" applyBorder="1"/>
    <xf numFmtId="0" fontId="3" fillId="3" borderId="1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Border="1"/>
    <xf numFmtId="0" fontId="4" fillId="0" borderId="0" xfId="0" applyFont="1" applyBorder="1"/>
    <xf numFmtId="0" fontId="3" fillId="0" borderId="0" xfId="0" applyFont="1" applyBorder="1" applyAlignment="1">
      <alignment wrapText="1"/>
    </xf>
    <xf numFmtId="0" fontId="3" fillId="3" borderId="0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14" fontId="0" fillId="0" borderId="0" xfId="0" applyNumberFormat="1"/>
    <xf numFmtId="0" fontId="3" fillId="2" borderId="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14" fontId="0" fillId="0" borderId="4" xfId="0" applyNumberFormat="1" applyFont="1" applyBorder="1" applyAlignment="1">
      <alignment horizontal="center"/>
    </xf>
    <xf numFmtId="0" fontId="8" fillId="0" borderId="15" xfId="0" applyFont="1" applyBorder="1"/>
    <xf numFmtId="14" fontId="3" fillId="0" borderId="9" xfId="0" applyNumberFormat="1" applyFont="1" applyBorder="1" applyAlignment="1">
      <alignment horizontal="center"/>
    </xf>
    <xf numFmtId="14" fontId="3" fillId="0" borderId="4" xfId="0" applyNumberFormat="1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L58"/>
  <sheetViews>
    <sheetView tabSelected="1" zoomScaleNormal="100" workbookViewId="0">
      <selection activeCell="G31" sqref="G31"/>
    </sheetView>
  </sheetViews>
  <sheetFormatPr baseColWidth="10" defaultRowHeight="15" x14ac:dyDescent="0.25"/>
  <cols>
    <col min="1" max="1" width="24.85546875" customWidth="1"/>
    <col min="6" max="6" width="11.7109375" customWidth="1"/>
    <col min="7" max="7" width="13.5703125" customWidth="1"/>
  </cols>
  <sheetData>
    <row r="2" spans="1:12" x14ac:dyDescent="0.25">
      <c r="A2" s="13" t="s">
        <v>8</v>
      </c>
    </row>
    <row r="3" spans="1:12" x14ac:dyDescent="0.25">
      <c r="A3" s="5" t="s">
        <v>31</v>
      </c>
      <c r="H3" s="1"/>
      <c r="I3" s="1"/>
      <c r="J3" s="1"/>
      <c r="K3" s="1"/>
      <c r="L3" s="1"/>
    </row>
    <row r="4" spans="1:12" x14ac:dyDescent="0.25">
      <c r="A4" s="8" t="s">
        <v>33</v>
      </c>
    </row>
    <row r="5" spans="1:12" x14ac:dyDescent="0.25">
      <c r="A5" s="8"/>
    </row>
    <row r="6" spans="1:12" ht="15.75" thickBot="1" x14ac:dyDescent="0.3">
      <c r="A6" s="5"/>
    </row>
    <row r="7" spans="1:12" ht="15.75" thickBot="1" x14ac:dyDescent="0.3">
      <c r="B7" s="9" t="s">
        <v>6</v>
      </c>
      <c r="C7" s="20"/>
      <c r="D7" s="20"/>
      <c r="E7" s="20"/>
      <c r="F7" s="69"/>
      <c r="G7" s="1"/>
      <c r="H7" s="1"/>
      <c r="I7" s="1"/>
      <c r="J7" s="1"/>
      <c r="K7" s="1"/>
    </row>
    <row r="8" spans="1:12" ht="15.75" thickBot="1" x14ac:dyDescent="0.3">
      <c r="B8" s="70">
        <v>43585</v>
      </c>
      <c r="C8" s="70">
        <v>43616</v>
      </c>
      <c r="D8" s="70">
        <v>43677</v>
      </c>
      <c r="E8" s="70">
        <v>43738</v>
      </c>
      <c r="F8" s="70">
        <v>43769</v>
      </c>
      <c r="G8" s="70">
        <v>43769</v>
      </c>
    </row>
    <row r="9" spans="1:12" ht="15.75" thickBot="1" x14ac:dyDescent="0.3">
      <c r="A9" s="4"/>
      <c r="B9" s="68"/>
      <c r="C9" s="68"/>
      <c r="D9" s="68"/>
      <c r="E9" s="68"/>
      <c r="F9" s="68"/>
      <c r="G9" s="22" t="s">
        <v>7</v>
      </c>
    </row>
    <row r="10" spans="1:12" ht="15.75" thickBot="1" x14ac:dyDescent="0.3">
      <c r="A10" s="28" t="s">
        <v>0</v>
      </c>
      <c r="G10" s="23" t="s">
        <v>32</v>
      </c>
    </row>
    <row r="11" spans="1:12" x14ac:dyDescent="0.25">
      <c r="A11" s="43" t="s">
        <v>1</v>
      </c>
      <c r="B11" s="56">
        <f>2+21+17+6</f>
        <v>46</v>
      </c>
      <c r="C11" s="56">
        <f>21+2+17+6</f>
        <v>46</v>
      </c>
      <c r="D11" s="56">
        <f>16+11+1+6</f>
        <v>34</v>
      </c>
      <c r="E11" s="56">
        <v>27</v>
      </c>
      <c r="F11" s="56">
        <v>26</v>
      </c>
      <c r="G11" s="66"/>
      <c r="H11" s="67"/>
      <c r="I11" s="67"/>
      <c r="J11" s="67"/>
      <c r="K11" s="67"/>
    </row>
    <row r="12" spans="1:12" x14ac:dyDescent="0.25">
      <c r="A12" s="44" t="s">
        <v>9</v>
      </c>
      <c r="B12" s="57">
        <f>B15+B16+B23+B24+B25+B26+B30-B11</f>
        <v>212</v>
      </c>
      <c r="C12" s="57">
        <f>C15+C16+C23+C24+C25+C26+C30-C11</f>
        <v>203</v>
      </c>
      <c r="D12" s="57">
        <f>D15+D16+D23+D24+D25+D26+D30-D11</f>
        <v>197</v>
      </c>
      <c r="E12" s="57">
        <f>E15+E16+E23+E24+E25+E26+E30-E11</f>
        <v>188</v>
      </c>
      <c r="F12" s="57">
        <f>F15+F16+F23+F24+F25+F26+F30-F11</f>
        <v>188</v>
      </c>
    </row>
    <row r="13" spans="1:12" x14ac:dyDescent="0.25">
      <c r="A13" s="14" t="s">
        <v>3</v>
      </c>
      <c r="B13" s="51">
        <f>B11+B12</f>
        <v>258</v>
      </c>
      <c r="C13" s="51">
        <f>C11+C12</f>
        <v>249</v>
      </c>
      <c r="D13" s="51">
        <f>D11+D12</f>
        <v>231</v>
      </c>
      <c r="E13" s="51">
        <f>E11+E12</f>
        <v>215</v>
      </c>
      <c r="F13" s="51">
        <f>F11+F12</f>
        <v>214</v>
      </c>
    </row>
    <row r="14" spans="1:12" x14ac:dyDescent="0.25">
      <c r="A14" s="26" t="s">
        <v>4</v>
      </c>
      <c r="B14" s="37"/>
      <c r="C14" s="37"/>
      <c r="D14" s="37"/>
      <c r="E14" s="37"/>
      <c r="F14" s="37"/>
    </row>
    <row r="15" spans="1:12" x14ac:dyDescent="0.25">
      <c r="A15" s="45" t="s">
        <v>16</v>
      </c>
      <c r="B15" s="51">
        <v>26</v>
      </c>
      <c r="C15" s="51">
        <v>26</v>
      </c>
      <c r="D15" s="51">
        <v>19</v>
      </c>
      <c r="E15" s="51">
        <v>18</v>
      </c>
      <c r="F15" s="51">
        <v>18</v>
      </c>
      <c r="G15" s="63">
        <v>1</v>
      </c>
      <c r="H15" s="25"/>
      <c r="I15" s="1"/>
      <c r="L15" s="64"/>
    </row>
    <row r="16" spans="1:12" x14ac:dyDescent="0.25">
      <c r="A16" s="45" t="s">
        <v>17</v>
      </c>
      <c r="B16" s="51">
        <v>6</v>
      </c>
      <c r="C16" s="51">
        <v>6</v>
      </c>
      <c r="D16" s="51">
        <v>6</v>
      </c>
      <c r="E16" s="51">
        <v>4</v>
      </c>
      <c r="F16" s="51">
        <v>4</v>
      </c>
      <c r="G16" s="33">
        <v>1</v>
      </c>
      <c r="H16" s="25"/>
      <c r="I16" s="1"/>
    </row>
    <row r="17" spans="1:9" x14ac:dyDescent="0.25">
      <c r="A17" s="38"/>
      <c r="B17" s="39"/>
      <c r="C17" s="39"/>
      <c r="D17" s="39"/>
      <c r="E17" s="39"/>
      <c r="F17" s="39"/>
      <c r="G17" s="30"/>
      <c r="I17" s="1"/>
    </row>
    <row r="18" spans="1:9" x14ac:dyDescent="0.25">
      <c r="A18" s="43" t="s">
        <v>15</v>
      </c>
      <c r="B18" s="51">
        <v>0</v>
      </c>
      <c r="C18" s="51">
        <v>0</v>
      </c>
      <c r="D18" s="51">
        <v>0</v>
      </c>
      <c r="E18" s="51">
        <v>0</v>
      </c>
      <c r="F18" s="51">
        <v>0</v>
      </c>
      <c r="G18" s="29" t="s">
        <v>27</v>
      </c>
      <c r="H18" s="32"/>
      <c r="I18" s="1"/>
    </row>
    <row r="19" spans="1:9" x14ac:dyDescent="0.25">
      <c r="A19" s="55" t="s">
        <v>23</v>
      </c>
      <c r="B19" s="54">
        <v>0</v>
      </c>
      <c r="C19" s="54">
        <v>0</v>
      </c>
      <c r="D19" s="54">
        <v>0</v>
      </c>
      <c r="E19" s="54">
        <v>0</v>
      </c>
      <c r="F19" s="54">
        <v>0</v>
      </c>
      <c r="G19" s="41"/>
      <c r="H19" s="24"/>
      <c r="I19" s="1"/>
    </row>
    <row r="20" spans="1:9" x14ac:dyDescent="0.25">
      <c r="A20" s="55" t="s">
        <v>20</v>
      </c>
      <c r="B20" s="54">
        <v>0</v>
      </c>
      <c r="C20" s="54">
        <v>0</v>
      </c>
      <c r="D20" s="54">
        <v>0</v>
      </c>
      <c r="E20" s="54">
        <v>0</v>
      </c>
      <c r="F20" s="54">
        <v>0</v>
      </c>
      <c r="G20" s="42"/>
      <c r="H20" s="24"/>
      <c r="I20" s="1"/>
    </row>
    <row r="21" spans="1:9" x14ac:dyDescent="0.25">
      <c r="A21" s="55" t="s">
        <v>21</v>
      </c>
      <c r="B21" s="54">
        <v>0</v>
      </c>
      <c r="C21" s="54">
        <v>0</v>
      </c>
      <c r="D21" s="54">
        <v>0</v>
      </c>
      <c r="E21" s="54">
        <v>0</v>
      </c>
      <c r="F21" s="54">
        <v>0</v>
      </c>
      <c r="G21" s="42"/>
      <c r="H21" s="24"/>
      <c r="I21" s="1"/>
    </row>
    <row r="22" spans="1:9" x14ac:dyDescent="0.25">
      <c r="A22" s="55" t="s">
        <v>22</v>
      </c>
      <c r="B22" s="54">
        <v>0</v>
      </c>
      <c r="C22" s="54">
        <v>0</v>
      </c>
      <c r="D22" s="54">
        <v>0</v>
      </c>
      <c r="E22" s="54">
        <v>0</v>
      </c>
      <c r="F22" s="54">
        <v>0</v>
      </c>
      <c r="G22" s="42"/>
      <c r="H22" s="24"/>
      <c r="I22" s="1"/>
    </row>
    <row r="23" spans="1:9" ht="15" customHeight="1" x14ac:dyDescent="0.25">
      <c r="A23" s="43" t="s">
        <v>14</v>
      </c>
      <c r="B23" s="51">
        <v>37</v>
      </c>
      <c r="C23" s="51">
        <v>34</v>
      </c>
      <c r="D23" s="51">
        <v>36</v>
      </c>
      <c r="E23" s="51">
        <v>34</v>
      </c>
      <c r="F23" s="51">
        <v>34</v>
      </c>
      <c r="G23" s="40">
        <v>33</v>
      </c>
      <c r="H23" s="24"/>
      <c r="I23" s="24"/>
    </row>
    <row r="24" spans="1:9" ht="15" customHeight="1" x14ac:dyDescent="0.25">
      <c r="A24" s="43" t="s">
        <v>10</v>
      </c>
      <c r="B24" s="51">
        <v>8</v>
      </c>
      <c r="C24" s="51">
        <v>8</v>
      </c>
      <c r="D24" s="51">
        <v>0</v>
      </c>
      <c r="E24" s="51">
        <v>0</v>
      </c>
      <c r="F24" s="51">
        <v>0</v>
      </c>
      <c r="G24" s="29" t="s">
        <v>27</v>
      </c>
      <c r="H24" s="31"/>
    </row>
    <row r="25" spans="1:9" ht="15" customHeight="1" x14ac:dyDescent="0.25">
      <c r="A25" s="43" t="s">
        <v>11</v>
      </c>
      <c r="B25" s="51">
        <v>22</v>
      </c>
      <c r="C25" s="51">
        <v>16</v>
      </c>
      <c r="D25" s="51">
        <v>16</v>
      </c>
      <c r="E25" s="51">
        <v>16</v>
      </c>
      <c r="F25" s="51">
        <v>16</v>
      </c>
      <c r="G25" s="33">
        <v>26</v>
      </c>
      <c r="H25" s="21"/>
    </row>
    <row r="26" spans="1:9" ht="15" customHeight="1" x14ac:dyDescent="0.25">
      <c r="A26" s="43" t="s">
        <v>18</v>
      </c>
      <c r="B26" s="51">
        <f>B27</f>
        <v>41</v>
      </c>
      <c r="C26" s="51">
        <f>C27</f>
        <v>41</v>
      </c>
      <c r="D26" s="51">
        <v>42</v>
      </c>
      <c r="E26" s="51">
        <v>35</v>
      </c>
      <c r="F26" s="51">
        <v>34</v>
      </c>
      <c r="G26" s="33">
        <v>14</v>
      </c>
      <c r="H26" s="21"/>
    </row>
    <row r="27" spans="1:9" ht="15" customHeight="1" x14ac:dyDescent="0.25">
      <c r="A27" s="55" t="s">
        <v>24</v>
      </c>
      <c r="B27" s="54">
        <v>41</v>
      </c>
      <c r="C27" s="54">
        <v>41</v>
      </c>
      <c r="D27" s="54">
        <v>42</v>
      </c>
      <c r="E27" s="54">
        <v>35</v>
      </c>
      <c r="F27" s="54">
        <v>34</v>
      </c>
      <c r="G27" s="41"/>
      <c r="H27" s="21"/>
    </row>
    <row r="28" spans="1:9" ht="15" customHeight="1" x14ac:dyDescent="0.25">
      <c r="A28" s="55" t="s">
        <v>25</v>
      </c>
      <c r="B28" s="54">
        <v>0</v>
      </c>
      <c r="C28" s="54">
        <v>0</v>
      </c>
      <c r="D28" s="54">
        <v>0</v>
      </c>
      <c r="E28" s="54">
        <v>0</v>
      </c>
      <c r="F28" s="54">
        <v>0</v>
      </c>
      <c r="G28" s="42"/>
      <c r="H28" s="21"/>
    </row>
    <row r="29" spans="1:9" ht="15" customHeight="1" x14ac:dyDescent="0.25">
      <c r="A29" s="55" t="s">
        <v>30</v>
      </c>
      <c r="B29" s="54">
        <v>0</v>
      </c>
      <c r="C29" s="54">
        <v>0</v>
      </c>
      <c r="D29" s="54">
        <v>0</v>
      </c>
      <c r="E29" s="54">
        <v>0</v>
      </c>
      <c r="F29" s="54">
        <v>0</v>
      </c>
      <c r="G29" s="65"/>
      <c r="H29" s="21"/>
    </row>
    <row r="30" spans="1:9" ht="30" customHeight="1" x14ac:dyDescent="0.25">
      <c r="A30" s="58" t="s">
        <v>28</v>
      </c>
      <c r="B30" s="51">
        <v>118</v>
      </c>
      <c r="C30" s="51">
        <v>118</v>
      </c>
      <c r="D30" s="51">
        <v>112</v>
      </c>
      <c r="E30" s="51">
        <v>108</v>
      </c>
      <c r="F30" s="51">
        <v>108</v>
      </c>
      <c r="G30" s="62">
        <v>64</v>
      </c>
      <c r="H30" s="21"/>
    </row>
    <row r="31" spans="1:9" ht="17.25" customHeight="1" x14ac:dyDescent="0.25">
      <c r="A31" s="46" t="s">
        <v>29</v>
      </c>
      <c r="B31" s="52">
        <v>0</v>
      </c>
      <c r="C31" s="52">
        <v>0</v>
      </c>
      <c r="D31" s="52">
        <v>0</v>
      </c>
      <c r="E31" s="52">
        <v>0</v>
      </c>
      <c r="F31" s="52">
        <v>0</v>
      </c>
      <c r="G31" s="50">
        <v>23</v>
      </c>
      <c r="H31" s="21"/>
    </row>
    <row r="32" spans="1:9" ht="33.75" customHeight="1" x14ac:dyDescent="0.25">
      <c r="A32" s="47" t="s">
        <v>19</v>
      </c>
      <c r="B32" s="53">
        <v>0</v>
      </c>
      <c r="C32" s="53">
        <v>0</v>
      </c>
      <c r="D32" s="53">
        <v>0</v>
      </c>
      <c r="E32" s="53">
        <v>0</v>
      </c>
      <c r="F32" s="53">
        <v>0</v>
      </c>
      <c r="G32" s="36" t="s">
        <v>26</v>
      </c>
      <c r="H32" s="21"/>
    </row>
    <row r="33" spans="1:11" s="1" customFormat="1" x14ac:dyDescent="0.25">
      <c r="A33" s="27"/>
      <c r="H33" s="4"/>
      <c r="I33" s="6"/>
      <c r="J33" s="7"/>
      <c r="K33" s="8"/>
    </row>
    <row r="34" spans="1:11" ht="17.25" customHeight="1" thickBot="1" x14ac:dyDescent="0.3">
      <c r="A34" s="15"/>
      <c r="I34" s="5"/>
      <c r="J34" s="5"/>
      <c r="K34" s="5"/>
    </row>
    <row r="35" spans="1:11" ht="15.75" thickBot="1" x14ac:dyDescent="0.3">
      <c r="A35" s="2"/>
      <c r="B35" s="2"/>
      <c r="C35" s="2"/>
      <c r="D35" s="2"/>
      <c r="E35" s="2"/>
      <c r="F35" s="2"/>
      <c r="G35" s="1"/>
      <c r="H35" s="1"/>
      <c r="I35" s="1"/>
      <c r="J35" s="1"/>
    </row>
    <row r="36" spans="1:11" ht="15.75" thickBot="1" x14ac:dyDescent="0.3">
      <c r="A36" s="71" t="s">
        <v>2</v>
      </c>
      <c r="B36" s="71">
        <v>43585</v>
      </c>
      <c r="C36" s="70">
        <v>43616</v>
      </c>
      <c r="D36" s="70">
        <v>43677</v>
      </c>
      <c r="E36" s="70">
        <v>43738</v>
      </c>
      <c r="F36" s="70">
        <v>43769</v>
      </c>
    </row>
    <row r="37" spans="1:11" x14ac:dyDescent="0.25">
      <c r="A37" s="3"/>
    </row>
    <row r="38" spans="1:11" x14ac:dyDescent="0.25">
      <c r="A38" s="48" t="s">
        <v>5</v>
      </c>
      <c r="B38" s="57">
        <f>B12</f>
        <v>212</v>
      </c>
      <c r="C38" s="57">
        <f>C12</f>
        <v>203</v>
      </c>
      <c r="D38" s="57">
        <f>D12</f>
        <v>197</v>
      </c>
      <c r="E38" s="57">
        <f>E12</f>
        <v>188</v>
      </c>
      <c r="F38" s="57">
        <f>F12</f>
        <v>188</v>
      </c>
      <c r="H38" s="12"/>
    </row>
    <row r="39" spans="1:11" x14ac:dyDescent="0.25">
      <c r="A39" s="48" t="s">
        <v>12</v>
      </c>
      <c r="B39" s="56">
        <v>266</v>
      </c>
      <c r="C39" s="56">
        <v>271</v>
      </c>
      <c r="D39" s="56">
        <v>284</v>
      </c>
      <c r="E39" s="56">
        <v>290</v>
      </c>
      <c r="F39" s="56">
        <v>285</v>
      </c>
      <c r="G39" s="35"/>
      <c r="H39" s="34"/>
    </row>
    <row r="40" spans="1:11" x14ac:dyDescent="0.25">
      <c r="A40" s="16" t="s">
        <v>3</v>
      </c>
      <c r="B40" s="56">
        <f>B39+B38</f>
        <v>478</v>
      </c>
      <c r="C40" s="56">
        <f>C39+C38</f>
        <v>474</v>
      </c>
      <c r="D40" s="56">
        <f>D39+D38</f>
        <v>481</v>
      </c>
      <c r="E40" s="56">
        <f>E39+E38</f>
        <v>478</v>
      </c>
      <c r="F40" s="56">
        <f>F39+F38</f>
        <v>473</v>
      </c>
    </row>
    <row r="41" spans="1:11" x14ac:dyDescent="0.25">
      <c r="A41" s="19" t="s">
        <v>13</v>
      </c>
    </row>
    <row r="42" spans="1:11" x14ac:dyDescent="0.25">
      <c r="A42" s="17"/>
    </row>
    <row r="43" spans="1:11" ht="15.75" thickBot="1" x14ac:dyDescent="0.3">
      <c r="A43" s="3"/>
    </row>
    <row r="44" spans="1:11" ht="15.75" thickBot="1" x14ac:dyDescent="0.3">
      <c r="A44" s="3"/>
      <c r="B44" s="71"/>
      <c r="C44" s="2"/>
      <c r="D44" s="2"/>
      <c r="E44" s="2"/>
      <c r="F44" s="2"/>
      <c r="G44" s="1"/>
      <c r="H44" s="1"/>
      <c r="I44" s="1"/>
      <c r="J44" s="1"/>
    </row>
    <row r="45" spans="1:11" ht="15.75" thickBot="1" x14ac:dyDescent="0.3">
      <c r="A45" s="3"/>
      <c r="B45" s="71">
        <v>43585</v>
      </c>
      <c r="C45" s="70">
        <v>43616</v>
      </c>
      <c r="D45" s="70">
        <v>43677</v>
      </c>
      <c r="E45" s="70">
        <v>43738</v>
      </c>
      <c r="F45" s="70">
        <v>43769</v>
      </c>
    </row>
    <row r="46" spans="1:11" ht="15.75" thickBot="1" x14ac:dyDescent="0.3">
      <c r="A46" s="3"/>
    </row>
    <row r="47" spans="1:11" ht="15.75" thickBot="1" x14ac:dyDescent="0.3">
      <c r="A47" s="10" t="s">
        <v>0</v>
      </c>
    </row>
    <row r="48" spans="1:11" x14ac:dyDescent="0.25">
      <c r="A48" s="49" t="s">
        <v>1</v>
      </c>
      <c r="B48" s="56">
        <f>B11</f>
        <v>46</v>
      </c>
      <c r="C48" s="56">
        <f>C11</f>
        <v>46</v>
      </c>
      <c r="D48" s="56">
        <f>D11</f>
        <v>34</v>
      </c>
      <c r="E48" s="56">
        <f>E11</f>
        <v>27</v>
      </c>
      <c r="F48" s="56">
        <f>F11</f>
        <v>26</v>
      </c>
    </row>
    <row r="49" spans="1:6" x14ac:dyDescent="0.25">
      <c r="A49" s="48" t="s">
        <v>2</v>
      </c>
      <c r="B49" s="56">
        <f>B40</f>
        <v>478</v>
      </c>
      <c r="C49" s="56">
        <f>C40</f>
        <v>474</v>
      </c>
      <c r="D49" s="56">
        <f>D40</f>
        <v>481</v>
      </c>
      <c r="E49" s="56">
        <f>E40</f>
        <v>478</v>
      </c>
      <c r="F49" s="56">
        <f>F40</f>
        <v>473</v>
      </c>
    </row>
    <row r="50" spans="1:6" x14ac:dyDescent="0.25">
      <c r="A50" s="18" t="s">
        <v>3</v>
      </c>
      <c r="B50" s="56">
        <f>B49+B48</f>
        <v>524</v>
      </c>
      <c r="C50" s="56">
        <f>C49+C48</f>
        <v>520</v>
      </c>
      <c r="D50" s="56">
        <f>D49+D48</f>
        <v>515</v>
      </c>
      <c r="E50" s="56">
        <f>E49+E48</f>
        <v>505</v>
      </c>
      <c r="F50" s="56">
        <f>F49+F48</f>
        <v>499</v>
      </c>
    </row>
    <row r="53" spans="1:6" ht="17.25" customHeight="1" x14ac:dyDescent="0.25">
      <c r="A53" s="11"/>
      <c r="B53" s="1"/>
      <c r="C53" s="1"/>
      <c r="D53" s="1"/>
      <c r="E53" s="1"/>
    </row>
    <row r="55" spans="1:6" x14ac:dyDescent="0.25">
      <c r="A55" s="59"/>
      <c r="B55" s="59"/>
      <c r="C55" s="59"/>
      <c r="D55" s="59"/>
      <c r="E55" s="59"/>
    </row>
    <row r="56" spans="1:6" x14ac:dyDescent="0.25">
      <c r="A56" s="1"/>
      <c r="B56" s="1"/>
      <c r="C56" s="1"/>
      <c r="D56" s="1"/>
      <c r="E56" s="1"/>
    </row>
    <row r="57" spans="1:6" x14ac:dyDescent="0.25">
      <c r="A57" s="60"/>
      <c r="B57" s="59"/>
      <c r="C57" s="59"/>
      <c r="D57" s="59"/>
      <c r="E57" s="59"/>
    </row>
    <row r="58" spans="1:6" ht="27.75" customHeight="1" x14ac:dyDescent="0.25">
      <c r="A58" s="61"/>
      <c r="B58" s="59"/>
      <c r="C58" s="1"/>
      <c r="D58" s="1"/>
      <c r="E58" s="1"/>
    </row>
  </sheetData>
  <pageMargins left="0.70866141732283472" right="0.70866141732283472" top="0.78740157480314965" bottom="0.78740157480314965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Stadtverwaltung Haan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Schönhoff, Marius</cp:lastModifiedBy>
  <cp:lastPrinted>2017-12-07T08:54:50Z</cp:lastPrinted>
  <dcterms:created xsi:type="dcterms:W3CDTF">2013-09-17T11:43:09Z</dcterms:created>
  <dcterms:modified xsi:type="dcterms:W3CDTF">2019-11-04T08:59:13Z</dcterms:modified>
</cp:coreProperties>
</file>